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zys\Documents\MEGA\KZ - moje bieżące\BIODIVERSA\Raport 2025\"/>
    </mc:Choice>
  </mc:AlternateContent>
  <xr:revisionPtr revIDLastSave="0" documentId="13_ncr:1_{793E4C56-550C-41D3-AD3A-59C7A64599E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17" i="1"/>
  <c r="J17" i="1"/>
  <c r="I17" i="1"/>
  <c r="H17" i="1"/>
  <c r="G17" i="1"/>
  <c r="F17" i="1"/>
  <c r="E17" i="1"/>
  <c r="D17" i="1"/>
  <c r="C17" i="1"/>
  <c r="B17" i="1"/>
  <c r="K9" i="1"/>
  <c r="K35" i="1" s="1"/>
  <c r="K40" i="1" s="1"/>
  <c r="J9" i="1"/>
  <c r="J35" i="1" s="1"/>
  <c r="J40" i="1" s="1"/>
  <c r="I9" i="1"/>
  <c r="I35" i="1" s="1"/>
  <c r="I40" i="1" s="1"/>
  <c r="H9" i="1"/>
  <c r="H35" i="1" s="1"/>
  <c r="H40" i="1" s="1"/>
  <c r="G9" i="1"/>
  <c r="G35" i="1" s="1"/>
  <c r="G40" i="1" s="1"/>
  <c r="F9" i="1"/>
  <c r="F35" i="1" s="1"/>
  <c r="F40" i="1" s="1"/>
  <c r="E9" i="1"/>
  <c r="E35" i="1" s="1"/>
  <c r="E40" i="1" s="1"/>
  <c r="D9" i="1"/>
  <c r="D35" i="1" s="1"/>
  <c r="D40" i="1" s="1"/>
  <c r="C9" i="1"/>
  <c r="C35" i="1" s="1"/>
  <c r="C40" i="1" s="1"/>
  <c r="B9" i="1"/>
  <c r="B35" i="1" s="1"/>
  <c r="B40" i="1" s="1"/>
</calcChain>
</file>

<file path=xl/sharedStrings.xml><?xml version="1.0" encoding="utf-8"?>
<sst xmlns="http://schemas.openxmlformats.org/spreadsheetml/2006/main" count="47" uniqueCount="45">
  <si>
    <t>Species  mm3/L</t>
  </si>
  <si>
    <t>Date of sampling</t>
  </si>
  <si>
    <t>4.7Down</t>
  </si>
  <si>
    <t>4.7Up</t>
  </si>
  <si>
    <t>26.7Down</t>
  </si>
  <si>
    <t>26.7Up</t>
  </si>
  <si>
    <t>15.8Down</t>
  </si>
  <si>
    <t>15.8Up</t>
  </si>
  <si>
    <t>30.8Down</t>
  </si>
  <si>
    <t>30.8Up</t>
  </si>
  <si>
    <t>19.9Down</t>
  </si>
  <si>
    <t>19.9Up</t>
  </si>
  <si>
    <t>Cyanobacteria</t>
  </si>
  <si>
    <t>cf. Chrococcus sp.</t>
  </si>
  <si>
    <t>Phormidium sp.</t>
  </si>
  <si>
    <t>Leptolyngbya sp. 1</t>
  </si>
  <si>
    <t>Leptolyngbya sp. 2</t>
  </si>
  <si>
    <t>Pseudanabaena sp.</t>
  </si>
  <si>
    <t>Total</t>
  </si>
  <si>
    <t>Chlorophyta</t>
  </si>
  <si>
    <t>Cylindrocystis brebbisoni (Ralfs) De Bary f. cryophila Kol</t>
  </si>
  <si>
    <t>Chlorella sp.</t>
  </si>
  <si>
    <t>Mesotaenium sp.</t>
  </si>
  <si>
    <t>Trochiscia granulata (Reinsch) Hansg.</t>
  </si>
  <si>
    <t>Trochiscia sp.</t>
  </si>
  <si>
    <t>coccoid green algae</t>
  </si>
  <si>
    <t>Bacillariophyceae</t>
  </si>
  <si>
    <t>Fragilaria sp.</t>
  </si>
  <si>
    <t>Nitzchia sp. 1</t>
  </si>
  <si>
    <t>Nitzchia sp. 2</t>
  </si>
  <si>
    <t>Nitzchia sp. 3</t>
  </si>
  <si>
    <t>Cyclotella sp.</t>
  </si>
  <si>
    <t>Pinnularia sp. 2</t>
  </si>
  <si>
    <t>Pinnularia sp. 1</t>
  </si>
  <si>
    <t>Eunotia sp.</t>
  </si>
  <si>
    <t>cf. Achnanthes sp.</t>
  </si>
  <si>
    <t>Diatoma sp.</t>
  </si>
  <si>
    <t>Suriella sp.</t>
  </si>
  <si>
    <t>Aulacoseira granulata (Ehrenberg) Simonsen</t>
  </si>
  <si>
    <t>Unidentified  1</t>
  </si>
  <si>
    <t>Unidentified  2</t>
  </si>
  <si>
    <t>Algae + Cyanobacteria TOTAL</t>
  </si>
  <si>
    <t>tardi biomass</t>
  </si>
  <si>
    <t>cyano</t>
  </si>
  <si>
    <t>chloro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</si>
</sst>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sqref="A1:K40"/>
    </sheetView>
  </sheetViews>
  <sheetFormatPr defaultRowHeight="15" x14ac:dyDescent="0.25"/>
  <cols>
    <col min="1" max="1" width="28.140625" customWidth="1"/>
    <col min="2" max="2" width="32.140625" customWidth="1"/>
    <col min="3" max="3" width="15.42578125" customWidth="1"/>
  </cols>
  <sheetData>
    <row r="1" spans="1:11" x14ac:dyDescent="0.25">
      <c r="A1" s="1" t="s">
        <v>0</v>
      </c>
      <c r="B1" s="1" t="s">
        <v>1</v>
      </c>
    </row>
    <row r="2" spans="1:1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 x14ac:dyDescent="0.25">
      <c r="A3" s="1" t="s">
        <v>12</v>
      </c>
    </row>
    <row r="4" spans="1:11" x14ac:dyDescent="0.25">
      <c r="A4" t="s">
        <v>13</v>
      </c>
      <c r="B4">
        <v>0</v>
      </c>
      <c r="C4">
        <v>0</v>
      </c>
      <c r="D4">
        <v>0</v>
      </c>
      <c r="E4">
        <v>26.5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14</v>
      </c>
      <c r="B5">
        <v>3331.269018</v>
      </c>
      <c r="C5">
        <v>81173.043380000003</v>
      </c>
      <c r="D5">
        <v>67982.564029999994</v>
      </c>
      <c r="E5">
        <v>1144.0999999999999</v>
      </c>
      <c r="F5">
        <v>17441.49267</v>
      </c>
      <c r="G5">
        <v>560.81970000000001</v>
      </c>
      <c r="H5">
        <v>2770.4493179999999</v>
      </c>
      <c r="I5">
        <v>0</v>
      </c>
      <c r="J5">
        <v>171868.80530000001</v>
      </c>
      <c r="K5">
        <v>2658.285378</v>
      </c>
    </row>
    <row r="6" spans="1:11" x14ac:dyDescent="0.25">
      <c r="A6" t="s">
        <v>15</v>
      </c>
      <c r="B6">
        <v>1047.7846589999999</v>
      </c>
      <c r="C6">
        <v>2014.970499</v>
      </c>
      <c r="D6">
        <v>224.27497729999999</v>
      </c>
      <c r="E6">
        <v>455.6</v>
      </c>
      <c r="F6">
        <v>560.68744319999996</v>
      </c>
      <c r="G6">
        <v>38.5</v>
      </c>
      <c r="H6">
        <v>0</v>
      </c>
      <c r="I6">
        <v>0</v>
      </c>
      <c r="J6">
        <v>304.87379720000001</v>
      </c>
      <c r="K6">
        <v>772.69738270000005</v>
      </c>
    </row>
    <row r="7" spans="1:11" x14ac:dyDescent="0.25">
      <c r="A7" t="s">
        <v>16</v>
      </c>
      <c r="B7">
        <v>190.1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17</v>
      </c>
      <c r="B8">
        <v>0</v>
      </c>
      <c r="C8">
        <v>0</v>
      </c>
      <c r="D8">
        <v>0</v>
      </c>
      <c r="E8">
        <v>0</v>
      </c>
      <c r="F8">
        <v>0</v>
      </c>
      <c r="G8">
        <v>44.15625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18</v>
      </c>
      <c r="B9" s="1">
        <f t="shared" ref="B9:K9" si="0">SUM(B4:B8)</f>
        <v>4569.1536770000002</v>
      </c>
      <c r="C9" s="1">
        <f t="shared" si="0"/>
        <v>83188.013879000006</v>
      </c>
      <c r="D9" s="1">
        <f t="shared" si="0"/>
        <v>68206.83900729999</v>
      </c>
      <c r="E9" s="1">
        <f t="shared" si="0"/>
        <v>1626.1999999999998</v>
      </c>
      <c r="F9" s="1">
        <f t="shared" si="0"/>
        <v>18002.1801132</v>
      </c>
      <c r="G9" s="1">
        <f t="shared" si="0"/>
        <v>643.47595000000001</v>
      </c>
      <c r="H9" s="1">
        <f t="shared" si="0"/>
        <v>2770.4493179999999</v>
      </c>
      <c r="I9" s="1">
        <f t="shared" si="0"/>
        <v>0</v>
      </c>
      <c r="J9" s="1">
        <f t="shared" si="0"/>
        <v>172173.67909720002</v>
      </c>
      <c r="K9" s="1">
        <f t="shared" si="0"/>
        <v>3430.9827607000002</v>
      </c>
    </row>
    <row r="10" spans="1:11" x14ac:dyDescent="0.25">
      <c r="A10" s="1" t="s">
        <v>19</v>
      </c>
    </row>
    <row r="11" spans="1:11" x14ac:dyDescent="0.25">
      <c r="A11" t="s">
        <v>20</v>
      </c>
      <c r="B11">
        <v>43535.827799999999</v>
      </c>
      <c r="C11">
        <v>361396.28739999997</v>
      </c>
      <c r="D11">
        <v>148021.81450000001</v>
      </c>
      <c r="E11">
        <v>4011.2</v>
      </c>
      <c r="F11">
        <v>37470.161910000003</v>
      </c>
      <c r="G11">
        <v>4343.7994479999998</v>
      </c>
      <c r="H11">
        <v>3913.332836</v>
      </c>
      <c r="I11">
        <v>75918.657019999999</v>
      </c>
      <c r="J11">
        <v>54884.493029999998</v>
      </c>
      <c r="K11">
        <v>4725.3494000000001</v>
      </c>
    </row>
    <row r="12" spans="1:11" x14ac:dyDescent="0.25">
      <c r="A12" t="s">
        <v>21</v>
      </c>
      <c r="B12">
        <v>42544.545429999998</v>
      </c>
      <c r="C12">
        <v>0</v>
      </c>
      <c r="D12">
        <v>11613.20925</v>
      </c>
      <c r="E12">
        <v>17978.099999999999</v>
      </c>
      <c r="F12">
        <v>20970.77594</v>
      </c>
      <c r="G12">
        <v>15633.166300000001</v>
      </c>
      <c r="H12">
        <v>0</v>
      </c>
      <c r="I12">
        <v>10049.892620000001</v>
      </c>
      <c r="J12">
        <v>2512.4731550000001</v>
      </c>
      <c r="K12">
        <v>17754.810300000001</v>
      </c>
    </row>
    <row r="13" spans="1:11" x14ac:dyDescent="0.25">
      <c r="A13" t="s">
        <v>22</v>
      </c>
      <c r="B13">
        <v>0</v>
      </c>
      <c r="C13">
        <v>0</v>
      </c>
      <c r="D13">
        <v>0</v>
      </c>
      <c r="E13">
        <v>0</v>
      </c>
      <c r="F13">
        <v>0</v>
      </c>
      <c r="G13">
        <v>491.33268379999998</v>
      </c>
      <c r="H13">
        <v>0</v>
      </c>
      <c r="I13">
        <v>0</v>
      </c>
      <c r="J13">
        <v>0</v>
      </c>
      <c r="K13">
        <v>736.99902569999995</v>
      </c>
    </row>
    <row r="14" spans="1:11" x14ac:dyDescent="0.25">
      <c r="A14" t="s">
        <v>23</v>
      </c>
      <c r="B14">
        <v>2638.6559619999998</v>
      </c>
      <c r="C14">
        <v>0</v>
      </c>
      <c r="D14">
        <v>0</v>
      </c>
      <c r="E14">
        <v>0</v>
      </c>
      <c r="F14">
        <v>1754.7062149999999</v>
      </c>
      <c r="G14">
        <v>0</v>
      </c>
      <c r="H14">
        <v>0</v>
      </c>
      <c r="I14">
        <v>0</v>
      </c>
      <c r="J14">
        <v>0</v>
      </c>
      <c r="K14">
        <v>5277.3119239999996</v>
      </c>
    </row>
    <row r="15" spans="1:11" x14ac:dyDescent="0.25">
      <c r="A15" t="s">
        <v>24</v>
      </c>
      <c r="B15">
        <v>334.26465830000001</v>
      </c>
      <c r="C15">
        <v>668.52931650000005</v>
      </c>
      <c r="D15">
        <v>0</v>
      </c>
      <c r="E15">
        <v>0</v>
      </c>
      <c r="F15">
        <v>0</v>
      </c>
      <c r="G15">
        <v>668.52931650000005</v>
      </c>
      <c r="H15">
        <v>0</v>
      </c>
      <c r="I15">
        <v>1337.0586330000001</v>
      </c>
      <c r="J15">
        <v>0</v>
      </c>
      <c r="K15">
        <v>0</v>
      </c>
    </row>
    <row r="16" spans="1:11" x14ac:dyDescent="0.25">
      <c r="A16" t="s">
        <v>25</v>
      </c>
      <c r="B16">
        <v>0</v>
      </c>
      <c r="C16">
        <v>1391.64159</v>
      </c>
      <c r="D16">
        <v>463.8805299</v>
      </c>
      <c r="E16">
        <v>2254.5</v>
      </c>
      <c r="F16">
        <v>774.68048490000001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1" x14ac:dyDescent="0.25">
      <c r="A17" t="s">
        <v>18</v>
      </c>
      <c r="B17" s="1">
        <f t="shared" ref="B17:K17" si="1">SUM(B11:B16)</f>
        <v>89053.293850300004</v>
      </c>
      <c r="C17" s="1">
        <f t="shared" si="1"/>
        <v>363456.45830649999</v>
      </c>
      <c r="D17" s="1">
        <f t="shared" si="1"/>
        <v>160098.90427989999</v>
      </c>
      <c r="E17" s="1">
        <f t="shared" si="1"/>
        <v>24243.8</v>
      </c>
      <c r="F17" s="1">
        <f t="shared" si="1"/>
        <v>60970.324549900004</v>
      </c>
      <c r="G17" s="1">
        <f t="shared" si="1"/>
        <v>21136.827748300002</v>
      </c>
      <c r="H17" s="1">
        <f t="shared" si="1"/>
        <v>3913.332836</v>
      </c>
      <c r="I17" s="1">
        <f t="shared" si="1"/>
        <v>87305.608272999991</v>
      </c>
      <c r="J17" s="1">
        <f t="shared" si="1"/>
        <v>57396.966184999997</v>
      </c>
      <c r="K17" s="1">
        <f t="shared" si="1"/>
        <v>28494.470649700001</v>
      </c>
    </row>
    <row r="18" spans="1:11" x14ac:dyDescent="0.25">
      <c r="A18" s="1" t="s">
        <v>26</v>
      </c>
    </row>
    <row r="19" spans="1:11" x14ac:dyDescent="0.25">
      <c r="A19" t="s">
        <v>27</v>
      </c>
      <c r="B19">
        <v>0</v>
      </c>
      <c r="C19">
        <v>0</v>
      </c>
      <c r="D19">
        <v>0</v>
      </c>
      <c r="E19">
        <v>0</v>
      </c>
      <c r="F19">
        <v>177</v>
      </c>
      <c r="G19">
        <v>177</v>
      </c>
      <c r="H19">
        <v>0</v>
      </c>
      <c r="I19">
        <v>0</v>
      </c>
      <c r="J19">
        <v>0</v>
      </c>
      <c r="K19">
        <v>0</v>
      </c>
    </row>
    <row r="20" spans="1:11" x14ac:dyDescent="0.25">
      <c r="A20" t="s">
        <v>28</v>
      </c>
      <c r="B20">
        <v>300</v>
      </c>
      <c r="C20">
        <v>900</v>
      </c>
      <c r="D20">
        <v>540</v>
      </c>
      <c r="E20">
        <v>1050</v>
      </c>
      <c r="F20">
        <v>0</v>
      </c>
      <c r="G20">
        <v>0</v>
      </c>
      <c r="H20">
        <v>240.1</v>
      </c>
      <c r="I20">
        <v>300</v>
      </c>
      <c r="J20">
        <v>300</v>
      </c>
      <c r="K20">
        <v>0</v>
      </c>
    </row>
    <row r="21" spans="1:11" x14ac:dyDescent="0.25">
      <c r="A21" t="s">
        <v>29</v>
      </c>
      <c r="B21">
        <v>0</v>
      </c>
      <c r="C21">
        <v>0</v>
      </c>
      <c r="D21">
        <v>0</v>
      </c>
      <c r="E21">
        <v>400</v>
      </c>
      <c r="F21">
        <v>300</v>
      </c>
      <c r="G21">
        <v>600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 t="s">
        <v>30</v>
      </c>
      <c r="B22">
        <v>0</v>
      </c>
      <c r="C22">
        <v>0</v>
      </c>
      <c r="D22">
        <v>0</v>
      </c>
      <c r="E22">
        <v>100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 t="s">
        <v>31</v>
      </c>
      <c r="B23">
        <v>2200</v>
      </c>
      <c r="C23">
        <v>5500</v>
      </c>
      <c r="D23">
        <v>4400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 x14ac:dyDescent="0.25">
      <c r="A24" t="s">
        <v>32</v>
      </c>
      <c r="B24">
        <v>0</v>
      </c>
      <c r="C24">
        <v>0</v>
      </c>
      <c r="D24">
        <v>0</v>
      </c>
      <c r="E24">
        <v>800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 x14ac:dyDescent="0.25">
      <c r="A25" t="s">
        <v>33</v>
      </c>
      <c r="B25">
        <v>0</v>
      </c>
      <c r="C25">
        <v>0</v>
      </c>
      <c r="D25">
        <v>440</v>
      </c>
      <c r="E25">
        <v>0</v>
      </c>
      <c r="F25">
        <v>0</v>
      </c>
      <c r="G25">
        <v>0</v>
      </c>
      <c r="H25">
        <v>0</v>
      </c>
      <c r="I25">
        <v>880</v>
      </c>
      <c r="J25">
        <v>0</v>
      </c>
      <c r="K25">
        <v>440</v>
      </c>
    </row>
    <row r="26" spans="1:11" x14ac:dyDescent="0.25">
      <c r="A26" t="s">
        <v>34</v>
      </c>
      <c r="B26">
        <v>0</v>
      </c>
      <c r="C26">
        <v>0</v>
      </c>
      <c r="D26">
        <v>1059.189824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</row>
    <row r="27" spans="1:11" x14ac:dyDescent="0.25">
      <c r="A27" t="s">
        <v>35</v>
      </c>
      <c r="B27">
        <v>0</v>
      </c>
      <c r="C27">
        <v>0</v>
      </c>
      <c r="D27">
        <v>0</v>
      </c>
      <c r="E27">
        <v>0</v>
      </c>
      <c r="F27">
        <v>0</v>
      </c>
      <c r="G27">
        <v>1000</v>
      </c>
      <c r="H27">
        <v>0</v>
      </c>
      <c r="I27">
        <v>0</v>
      </c>
      <c r="J27">
        <v>0</v>
      </c>
      <c r="K27">
        <v>500</v>
      </c>
    </row>
    <row r="28" spans="1:11" x14ac:dyDescent="0.25">
      <c r="A28" t="s">
        <v>36</v>
      </c>
      <c r="B28">
        <v>0</v>
      </c>
      <c r="C28">
        <v>0</v>
      </c>
      <c r="D28">
        <v>0</v>
      </c>
      <c r="E28">
        <v>500</v>
      </c>
      <c r="F28">
        <v>0</v>
      </c>
      <c r="G28">
        <v>500</v>
      </c>
      <c r="H28">
        <v>0</v>
      </c>
      <c r="I28">
        <v>0</v>
      </c>
      <c r="J28">
        <v>0</v>
      </c>
      <c r="K28">
        <v>0</v>
      </c>
    </row>
    <row r="29" spans="1:11" x14ac:dyDescent="0.25">
      <c r="A29" t="s">
        <v>37</v>
      </c>
      <c r="B29">
        <v>0</v>
      </c>
      <c r="C29">
        <v>0</v>
      </c>
      <c r="D29">
        <v>0</v>
      </c>
      <c r="E29">
        <v>800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1:11" x14ac:dyDescent="0.25">
      <c r="A30" t="s">
        <v>38</v>
      </c>
      <c r="B30">
        <v>0</v>
      </c>
      <c r="C30">
        <v>623.11280669999996</v>
      </c>
      <c r="D30">
        <v>934.66921000000002</v>
      </c>
      <c r="E30">
        <v>934.7</v>
      </c>
      <c r="F30">
        <v>623.11280669999996</v>
      </c>
      <c r="G30">
        <v>383.21437609999998</v>
      </c>
      <c r="H30">
        <v>0</v>
      </c>
      <c r="I30">
        <v>0</v>
      </c>
      <c r="J30">
        <v>623.11280669999996</v>
      </c>
      <c r="K30">
        <v>520.29919359999997</v>
      </c>
    </row>
    <row r="31" spans="1:11" x14ac:dyDescent="0.25">
      <c r="A31" t="s">
        <v>39</v>
      </c>
      <c r="B31">
        <v>0</v>
      </c>
      <c r="C31">
        <v>0</v>
      </c>
      <c r="D31">
        <v>0</v>
      </c>
      <c r="E31">
        <v>0</v>
      </c>
      <c r="F31">
        <v>0</v>
      </c>
      <c r="G31">
        <v>966.6</v>
      </c>
      <c r="H31">
        <v>0</v>
      </c>
      <c r="I31">
        <v>0</v>
      </c>
      <c r="J31">
        <v>0</v>
      </c>
      <c r="K31">
        <v>0</v>
      </c>
    </row>
    <row r="32" spans="1:11" x14ac:dyDescent="0.25">
      <c r="A32" t="s">
        <v>40</v>
      </c>
      <c r="B32">
        <v>0</v>
      </c>
      <c r="C32">
        <v>406.64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</row>
    <row r="33" spans="1:11" x14ac:dyDescent="0.25">
      <c r="A33" t="s">
        <v>18</v>
      </c>
      <c r="B33" s="1">
        <f t="shared" ref="B33:K33" si="2">SUM(B19:B32)</f>
        <v>2500</v>
      </c>
      <c r="C33" s="1">
        <f t="shared" si="2"/>
        <v>7429.7528067000003</v>
      </c>
      <c r="D33" s="1">
        <f t="shared" si="2"/>
        <v>7373.8590340000001</v>
      </c>
      <c r="E33" s="1">
        <f t="shared" si="2"/>
        <v>4584.7</v>
      </c>
      <c r="F33" s="1">
        <f t="shared" si="2"/>
        <v>1100.1128067</v>
      </c>
      <c r="G33" s="1">
        <f t="shared" si="2"/>
        <v>3626.8143760999997</v>
      </c>
      <c r="H33" s="1">
        <f t="shared" si="2"/>
        <v>240.1</v>
      </c>
      <c r="I33" s="1">
        <f t="shared" si="2"/>
        <v>1180</v>
      </c>
      <c r="J33" s="1">
        <f t="shared" si="2"/>
        <v>923.11280669999996</v>
      </c>
      <c r="K33" s="1">
        <f t="shared" si="2"/>
        <v>1460.2991935999999</v>
      </c>
    </row>
    <row r="35" spans="1:11" x14ac:dyDescent="0.25">
      <c r="A35" t="s">
        <v>41</v>
      </c>
      <c r="B35" s="1">
        <f t="shared" ref="B35:K35" si="3">SUM(B9,B17,B33)</f>
        <v>96122.447527299999</v>
      </c>
      <c r="C35" s="1">
        <f t="shared" si="3"/>
        <v>454074.22499219998</v>
      </c>
      <c r="D35" s="1">
        <f t="shared" si="3"/>
        <v>235679.60232119999</v>
      </c>
      <c r="E35" s="1">
        <f t="shared" si="3"/>
        <v>30454.7</v>
      </c>
      <c r="F35" s="1">
        <f t="shared" si="3"/>
        <v>80072.617469799996</v>
      </c>
      <c r="G35" s="1">
        <f t="shared" si="3"/>
        <v>25407.118074400001</v>
      </c>
      <c r="H35" s="1">
        <f t="shared" si="3"/>
        <v>6923.8821540000008</v>
      </c>
      <c r="I35" s="1">
        <f t="shared" si="3"/>
        <v>88485.608272999991</v>
      </c>
      <c r="J35" s="1">
        <f t="shared" si="3"/>
        <v>230493.75808890001</v>
      </c>
      <c r="K35" s="1">
        <f t="shared" si="3"/>
        <v>33385.752604000001</v>
      </c>
    </row>
    <row r="38" spans="1:11" x14ac:dyDescent="0.25">
      <c r="A38" t="s">
        <v>42</v>
      </c>
      <c r="B38">
        <v>18.510216234545453</v>
      </c>
      <c r="C38">
        <v>14.608434527894735</v>
      </c>
      <c r="D38">
        <v>116.1267140543919</v>
      </c>
      <c r="E38">
        <v>420.1805914272374</v>
      </c>
      <c r="F38">
        <v>134.64687162021278</v>
      </c>
      <c r="G38">
        <v>521.082857236</v>
      </c>
      <c r="H38">
        <v>96.050643169029854</v>
      </c>
      <c r="I38">
        <v>64.161748421333343</v>
      </c>
      <c r="J38">
        <v>55.810306448936167</v>
      </c>
      <c r="K38">
        <v>187.45825639753522</v>
      </c>
    </row>
    <row r="39" spans="1:11" x14ac:dyDescent="0.25">
      <c r="A39" t="s">
        <v>43</v>
      </c>
      <c r="B39">
        <v>4569.1536770000002</v>
      </c>
      <c r="C39">
        <v>83188.013879000006</v>
      </c>
      <c r="D39">
        <v>68206.83900729999</v>
      </c>
      <c r="E39">
        <v>1626.1999999999998</v>
      </c>
      <c r="F39">
        <v>18002.1801132</v>
      </c>
      <c r="G39">
        <v>643.47595000000001</v>
      </c>
      <c r="H39">
        <v>2770.4493179999999</v>
      </c>
      <c r="I39">
        <v>0</v>
      </c>
      <c r="J39">
        <v>172173.67909720002</v>
      </c>
      <c r="K39">
        <v>3430.9827607000002</v>
      </c>
    </row>
    <row r="40" spans="1:11" x14ac:dyDescent="0.25">
      <c r="A40" t="s">
        <v>44</v>
      </c>
      <c r="B40" s="1">
        <f t="shared" ref="B40:K40" si="4">SUM(B34:B39)</f>
        <v>100710.11142053454</v>
      </c>
      <c r="C40" s="1">
        <f t="shared" si="4"/>
        <v>537276.84730572789</v>
      </c>
      <c r="D40" s="1">
        <f t="shared" si="4"/>
        <v>304002.56804255437</v>
      </c>
      <c r="E40" s="1">
        <f t="shared" si="4"/>
        <v>32501.080591427239</v>
      </c>
      <c r="F40" s="1">
        <f>SUM(F34:F39)</f>
        <v>98209.444454620199</v>
      </c>
      <c r="G40" s="1">
        <f t="shared" si="4"/>
        <v>26571.676881636002</v>
      </c>
      <c r="H40" s="1">
        <f t="shared" si="4"/>
        <v>9790.3821151690317</v>
      </c>
      <c r="I40" s="1">
        <f t="shared" si="4"/>
        <v>88549.770021421326</v>
      </c>
      <c r="J40" s="1">
        <f t="shared" si="4"/>
        <v>402723.24749254895</v>
      </c>
      <c r="K40" s="1">
        <f t="shared" si="4"/>
        <v>37004.193621097533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</dc:creator>
  <cp:lastModifiedBy>Krzysztof Zawierucha</cp:lastModifiedBy>
  <dcterms:created xsi:type="dcterms:W3CDTF">2015-06-05T18:17:20Z</dcterms:created>
  <dcterms:modified xsi:type="dcterms:W3CDTF">2026-03-25T11:31:20Z</dcterms:modified>
</cp:coreProperties>
</file>